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\Desktop\"/>
    </mc:Choice>
  </mc:AlternateContent>
  <bookViews>
    <workbookView xWindow="0" yWindow="0" windowWidth="28800" windowHeight="123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D7" i="1"/>
  <c r="E7" i="1" s="1"/>
  <c r="D6" i="1"/>
  <c r="E6" i="1" s="1"/>
  <c r="D12" i="1"/>
  <c r="E12" i="1"/>
  <c r="E11" i="1"/>
  <c r="D16" i="1"/>
  <c r="D15" i="1"/>
  <c r="D10" i="1"/>
  <c r="E10" i="1" s="1"/>
  <c r="D9" i="1"/>
  <c r="E9" i="1" s="1"/>
  <c r="D5" i="1"/>
  <c r="E5" i="1" s="1"/>
  <c r="D4" i="1"/>
  <c r="C16" i="1"/>
  <c r="E15" i="1"/>
  <c r="E13" i="1"/>
  <c r="E8" i="1"/>
  <c r="E4" i="1"/>
  <c r="E16" i="1" l="1"/>
  <c r="E17" i="1"/>
  <c r="E18" i="1" s="1"/>
</calcChain>
</file>

<file path=xl/sharedStrings.xml><?xml version="1.0" encoding="utf-8"?>
<sst xmlns="http://schemas.openxmlformats.org/spreadsheetml/2006/main" count="32" uniqueCount="32">
  <si>
    <t>Jednotková cena</t>
  </si>
  <si>
    <t>Počet</t>
  </si>
  <si>
    <t>celkom</t>
  </si>
  <si>
    <t>Ubytovanie deti</t>
  </si>
  <si>
    <t>Ubytovanie dospelí</t>
  </si>
  <si>
    <t>Materiál</t>
  </si>
  <si>
    <t>Nadčasy učitelia</t>
  </si>
  <si>
    <t>SPOLU</t>
  </si>
  <si>
    <t>Doprava - auto</t>
  </si>
  <si>
    <t>Doprava - autobus - objednaný</t>
  </si>
  <si>
    <t>Doprava - vlak/SAD - deti</t>
  </si>
  <si>
    <t>Doprava - vlak/SAD - dospelý</t>
  </si>
  <si>
    <t>Vstupenky</t>
  </si>
  <si>
    <t>Odmeny učitelia</t>
  </si>
  <si>
    <t>Počet detí</t>
  </si>
  <si>
    <t>Počet učiteľov</t>
  </si>
  <si>
    <t>Strava deti</t>
  </si>
  <si>
    <t>Strava dospelí</t>
  </si>
  <si>
    <t>Na dieťa</t>
  </si>
  <si>
    <t>poznámky</t>
  </si>
  <si>
    <t>napr. pri ceste do zahraničia, poistenie horská záchranná služba a pod.</t>
  </si>
  <si>
    <t>vlak - ak deti nemjú preukážky, tak platia 50% ceny</t>
  </si>
  <si>
    <t>ak sa objednáva zájazdový autobus</t>
  </si>
  <si>
    <t>jednotková cena je za ubytovanie na dieťa na všetky dni spolu</t>
  </si>
  <si>
    <t>jednotková cena je za ubytovanie na učiteľa na všetky dni spolu</t>
  </si>
  <si>
    <t>ak ide niekto z učiteľov vlastným autom, alebo je treba odvoz materiálu a pod.</t>
  </si>
  <si>
    <t>sem započítať všetky výdavky na nákup pomôcok, nezabudnúť na lekárničku</t>
  </si>
  <si>
    <t>toto je minimálna cena. Obvykle je dobre skutočnú cenu zaokrúhliť smerom hore keďže väčšinou nejdú všetky plánované deti.</t>
  </si>
  <si>
    <t>Poistenie</t>
  </si>
  <si>
    <t>ak sa majú vyplatiť odmeny učiteľom za účasť na akcii, tak do jednotkovej ceny uviesť koľko eur každému v hrubom</t>
  </si>
  <si>
    <t>do stĺpca jednotková cena zadať počet hodín nadčasov na učiteľa za celú akciu, ak si ich budú vykazovať</t>
  </si>
  <si>
    <t>Navrhovaná cena na žiaka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</si>
</sst>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21" sqref="E21"/>
    </sheetView>
  </sheetViews>
  <sheetFormatPr defaultRowHeight="15" x14ac:dyDescent="0.25"/>
  <cols>
    <col min="1" max="1" width="22.42578125" bestFit="1" customWidth="1"/>
    <col min="7" max="7" width="31.85546875" customWidth="1"/>
  </cols>
  <sheetData>
    <row r="1" spans="1:7" x14ac:dyDescent="0.25">
      <c r="A1" t="s">
        <v>14</v>
      </c>
      <c r="D1" s="1">
        <v>30</v>
      </c>
    </row>
    <row r="2" spans="1:7" x14ac:dyDescent="0.25">
      <c r="A2" t="s">
        <v>15</v>
      </c>
      <c r="D2" s="1">
        <v>4</v>
      </c>
    </row>
    <row r="3" spans="1:7" x14ac:dyDescent="0.25">
      <c r="C3" t="s">
        <v>0</v>
      </c>
      <c r="D3" t="s">
        <v>1</v>
      </c>
      <c r="E3" t="s">
        <v>2</v>
      </c>
      <c r="G3" t="s">
        <v>19</v>
      </c>
    </row>
    <row r="4" spans="1:7" x14ac:dyDescent="0.25">
      <c r="A4" t="s">
        <v>3</v>
      </c>
      <c r="C4" s="1">
        <v>20</v>
      </c>
      <c r="D4">
        <f>$D$1</f>
        <v>30</v>
      </c>
      <c r="E4">
        <f>D4*C4</f>
        <v>600</v>
      </c>
      <c r="G4" t="s">
        <v>23</v>
      </c>
    </row>
    <row r="5" spans="1:7" x14ac:dyDescent="0.25">
      <c r="A5" t="s">
        <v>4</v>
      </c>
      <c r="C5" s="1">
        <v>20</v>
      </c>
      <c r="D5">
        <f>$D$2</f>
        <v>4</v>
      </c>
      <c r="E5">
        <f t="shared" ref="E5:E13" si="0">D5*C5</f>
        <v>80</v>
      </c>
      <c r="G5" t="s">
        <v>24</v>
      </c>
    </row>
    <row r="6" spans="1:7" x14ac:dyDescent="0.25">
      <c r="A6" t="s">
        <v>16</v>
      </c>
      <c r="C6" s="1">
        <v>10</v>
      </c>
      <c r="D6">
        <f>$D$1</f>
        <v>30</v>
      </c>
      <c r="E6">
        <f>D6*C6</f>
        <v>300</v>
      </c>
    </row>
    <row r="7" spans="1:7" x14ac:dyDescent="0.25">
      <c r="A7" t="s">
        <v>17</v>
      </c>
      <c r="C7" s="1">
        <v>10</v>
      </c>
      <c r="D7">
        <f>$D$2</f>
        <v>4</v>
      </c>
      <c r="E7">
        <f t="shared" ref="E7" si="1">D7*C7</f>
        <v>40</v>
      </c>
    </row>
    <row r="8" spans="1:7" x14ac:dyDescent="0.25">
      <c r="A8" t="s">
        <v>8</v>
      </c>
      <c r="C8" s="1">
        <v>200</v>
      </c>
      <c r="D8">
        <v>1</v>
      </c>
      <c r="E8">
        <f t="shared" si="0"/>
        <v>200</v>
      </c>
      <c r="G8" t="s">
        <v>25</v>
      </c>
    </row>
    <row r="9" spans="1:7" x14ac:dyDescent="0.25">
      <c r="A9" t="s">
        <v>10</v>
      </c>
      <c r="C9" s="1">
        <v>1</v>
      </c>
      <c r="D9">
        <f>$D$1</f>
        <v>30</v>
      </c>
      <c r="E9">
        <f t="shared" ref="E9" si="2">D9*C9</f>
        <v>30</v>
      </c>
      <c r="G9" t="s">
        <v>21</v>
      </c>
    </row>
    <row r="10" spans="1:7" x14ac:dyDescent="0.25">
      <c r="A10" t="s">
        <v>11</v>
      </c>
      <c r="C10" s="1">
        <v>10</v>
      </c>
      <c r="D10">
        <f>$D$2</f>
        <v>4</v>
      </c>
      <c r="E10">
        <f t="shared" si="0"/>
        <v>40</v>
      </c>
    </row>
    <row r="11" spans="1:7" x14ac:dyDescent="0.25">
      <c r="A11" t="s">
        <v>9</v>
      </c>
      <c r="C11" s="1">
        <v>500</v>
      </c>
      <c r="D11">
        <v>1</v>
      </c>
      <c r="E11">
        <f t="shared" si="0"/>
        <v>500</v>
      </c>
      <c r="G11" t="s">
        <v>22</v>
      </c>
    </row>
    <row r="12" spans="1:7" x14ac:dyDescent="0.25">
      <c r="A12" t="s">
        <v>12</v>
      </c>
      <c r="C12" s="1">
        <v>5</v>
      </c>
      <c r="D12">
        <f>$D$1+$D$2</f>
        <v>34</v>
      </c>
      <c r="E12">
        <f>D12*C12</f>
        <v>170</v>
      </c>
    </row>
    <row r="13" spans="1:7" x14ac:dyDescent="0.25">
      <c r="A13" t="s">
        <v>5</v>
      </c>
      <c r="C13" s="1">
        <v>200</v>
      </c>
      <c r="D13">
        <v>1</v>
      </c>
      <c r="E13">
        <f t="shared" si="0"/>
        <v>200</v>
      </c>
      <c r="G13" t="s">
        <v>26</v>
      </c>
    </row>
    <row r="14" spans="1:7" x14ac:dyDescent="0.25">
      <c r="A14" t="s">
        <v>28</v>
      </c>
      <c r="C14" s="1">
        <v>10</v>
      </c>
      <c r="D14">
        <f>$D$1</f>
        <v>30</v>
      </c>
      <c r="E14">
        <f>D14*C14</f>
        <v>300</v>
      </c>
      <c r="G14" t="s">
        <v>20</v>
      </c>
    </row>
    <row r="15" spans="1:7" x14ac:dyDescent="0.25">
      <c r="A15" t="s">
        <v>13</v>
      </c>
      <c r="C15" s="1">
        <v>20</v>
      </c>
      <c r="D15">
        <f>$D$2</f>
        <v>4</v>
      </c>
      <c r="E15">
        <f>D15*C15*1.352</f>
        <v>108.16000000000001</v>
      </c>
      <c r="G15" t="s">
        <v>29</v>
      </c>
    </row>
    <row r="16" spans="1:7" x14ac:dyDescent="0.25">
      <c r="A16" t="s">
        <v>6</v>
      </c>
      <c r="C16" s="1">
        <f>4*2</f>
        <v>8</v>
      </c>
      <c r="D16">
        <f>$D$2</f>
        <v>4</v>
      </c>
      <c r="E16">
        <f>D16*C16*15</f>
        <v>480</v>
      </c>
      <c r="G16" t="s">
        <v>30</v>
      </c>
    </row>
    <row r="17" spans="1:7" x14ac:dyDescent="0.25">
      <c r="A17" t="s">
        <v>7</v>
      </c>
      <c r="E17">
        <f>SUM(E4:E16)</f>
        <v>3048.16</v>
      </c>
    </row>
    <row r="18" spans="1:7" x14ac:dyDescent="0.25">
      <c r="A18" t="s">
        <v>18</v>
      </c>
      <c r="E18" s="2">
        <f>E17/$D$1</f>
        <v>101.60533333333333</v>
      </c>
      <c r="G18" t="s">
        <v>27</v>
      </c>
    </row>
    <row r="19" spans="1:7" x14ac:dyDescent="0.25">
      <c r="A19" t="s">
        <v>31</v>
      </c>
      <c r="E19" s="1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Peto</dc:creator>
  <cp:lastModifiedBy>Felix</cp:lastModifiedBy>
  <dcterms:created xsi:type="dcterms:W3CDTF">2018-05-23T20:10:54Z</dcterms:created>
  <dcterms:modified xsi:type="dcterms:W3CDTF">2019-06-07T14:40:05Z</dcterms:modified>
</cp:coreProperties>
</file>